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<sst xmlns="http://schemas.openxmlformats.org/spreadsheetml/2006/main" count="140" uniqueCount="82">
  <si>
    <t>N</t>
  </si>
  <si>
    <t>Рулевой</t>
  </si>
  <si>
    <t>время</t>
  </si>
  <si>
    <t>порядок</t>
  </si>
  <si>
    <t>класс</t>
  </si>
  <si>
    <t>место</t>
  </si>
  <si>
    <t>очки</t>
  </si>
  <si>
    <t>1 гонка, старт 1 и 2 гр</t>
  </si>
  <si>
    <t>М761</t>
  </si>
  <si>
    <t>Успенский</t>
  </si>
  <si>
    <t>М81</t>
  </si>
  <si>
    <t>Святенко</t>
  </si>
  <si>
    <t>М703</t>
  </si>
  <si>
    <t>Белоклоков</t>
  </si>
  <si>
    <t>М1000</t>
  </si>
  <si>
    <t>Богаев</t>
  </si>
  <si>
    <t>СП64</t>
  </si>
  <si>
    <t>Романов</t>
  </si>
  <si>
    <t>М99</t>
  </si>
  <si>
    <t>Федоров</t>
  </si>
  <si>
    <t>СП5</t>
  </si>
  <si>
    <t>Новицкий</t>
  </si>
  <si>
    <t>СП41</t>
  </si>
  <si>
    <t>Ланцов</t>
  </si>
  <si>
    <t>СВ</t>
  </si>
  <si>
    <t>Мо525</t>
  </si>
  <si>
    <t>Якуненко</t>
  </si>
  <si>
    <t>КМ8</t>
  </si>
  <si>
    <t>Лисин</t>
  </si>
  <si>
    <t>Д1</t>
  </si>
  <si>
    <t>Красноперов</t>
  </si>
  <si>
    <t>СП45</t>
  </si>
  <si>
    <t>Лаврентьев</t>
  </si>
  <si>
    <t>Марков</t>
  </si>
  <si>
    <t>М572</t>
  </si>
  <si>
    <t>Вельский</t>
  </si>
  <si>
    <t>М439</t>
  </si>
  <si>
    <t>Кудинов</t>
  </si>
  <si>
    <t>ZW16</t>
  </si>
  <si>
    <t>Руденко</t>
  </si>
  <si>
    <t>нф</t>
  </si>
  <si>
    <t>М487</t>
  </si>
  <si>
    <t>Алексеев</t>
  </si>
  <si>
    <t>ОК1</t>
  </si>
  <si>
    <t>Яковлев</t>
  </si>
  <si>
    <t>М524</t>
  </si>
  <si>
    <t>Белов</t>
  </si>
  <si>
    <t>М523</t>
  </si>
  <si>
    <t>Алехин</t>
  </si>
  <si>
    <t>Лехнович</t>
  </si>
  <si>
    <t>ОК2</t>
  </si>
  <si>
    <t>-</t>
  </si>
  <si>
    <t>2 гонка, старт 1 и 2 гр</t>
  </si>
  <si>
    <t>М477</t>
  </si>
  <si>
    <t>Волков</t>
  </si>
  <si>
    <t>нс</t>
  </si>
  <si>
    <t>Бр-Рыж</t>
  </si>
  <si>
    <t>Бр-Трк</t>
  </si>
  <si>
    <t>Игнатюшин</t>
  </si>
  <si>
    <t>М401</t>
  </si>
  <si>
    <t>М555</t>
  </si>
  <si>
    <t>Лебедев</t>
  </si>
  <si>
    <t>Ветер+</t>
  </si>
  <si>
    <t>СП4</t>
  </si>
  <si>
    <t>Исаев</t>
  </si>
  <si>
    <t>М557</t>
  </si>
  <si>
    <t>Львова</t>
  </si>
  <si>
    <t>М563</t>
  </si>
  <si>
    <t>Малышев</t>
  </si>
  <si>
    <t>ZW111</t>
  </si>
  <si>
    <t>Васильев</t>
  </si>
  <si>
    <t>МПТК</t>
  </si>
  <si>
    <t>очк</t>
  </si>
  <si>
    <t>10+</t>
  </si>
  <si>
    <t>3 гонка, старт 1 и 2 гр</t>
  </si>
  <si>
    <t>отмена</t>
  </si>
  <si>
    <t>4 гонка, старт 1 и 2 гр</t>
  </si>
  <si>
    <t>5 гонка, старт 1 и 2 гр</t>
  </si>
  <si>
    <t>6 гонка, старт 1 и 2 гр</t>
  </si>
  <si>
    <t>сум.</t>
  </si>
  <si>
    <t>очк.</t>
  </si>
  <si>
    <t>Савельев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</si>
</sst>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0" sqref="H10"/>
    </sheetView>
  </sheetViews>
  <sheetFormatPr defaultColWidth="9.00390625" defaultRowHeight="12.75"/>
  <cols>
    <col min="1" max="2" width="6.75390625" style="0" customWidth="1"/>
    <col min="3" max="3" width="11.625" style="0" customWidth="1"/>
    <col min="4" max="4" width="6.75390625" style="0" customWidth="1"/>
    <col min="5" max="7" width="5.875" style="0" customWidth="1"/>
    <col min="8" max="8" width="8.375" style="0" customWidth="1"/>
    <col min="9" max="9" width="7.375" style="0" customWidth="1"/>
    <col min="10" max="10" width="6.00390625" style="0" customWidth="1"/>
    <col min="11" max="11" width="5.75390625" style="0" customWidth="1"/>
    <col min="12" max="12" width="8.00390625" style="0" customWidth="1"/>
    <col min="13" max="13" width="6.875" style="0" customWidth="1"/>
    <col min="14" max="14" width="5.375" style="0" customWidth="1"/>
    <col min="15" max="15" width="6.125" style="0" customWidth="1"/>
    <col min="16" max="16" width="8.25390625" style="0" customWidth="1"/>
    <col min="17" max="17" width="6.125" style="0" customWidth="1"/>
    <col min="18" max="18" width="5.25390625" style="0" customWidth="1"/>
    <col min="19" max="19" width="5.75390625" style="0" customWidth="1"/>
    <col min="20" max="20" width="8.00390625" style="0" customWidth="1"/>
    <col min="21" max="21" width="6.875" style="0" customWidth="1"/>
    <col min="22" max="23" width="5.375" style="0" customWidth="1"/>
    <col min="24" max="24" width="8.125" style="0" customWidth="1"/>
    <col min="25" max="26" width="5.75390625" style="0" customWidth="1"/>
    <col min="27" max="27" width="5.375" style="0" customWidth="1"/>
    <col min="28" max="28" width="8.625" style="0" customWidth="1"/>
    <col min="29" max="29" width="7.00390625" style="0" customWidth="1"/>
    <col min="30" max="30" width="6.125" style="0" customWidth="1"/>
    <col min="31" max="31" width="6.375" style="0" customWidth="1"/>
  </cols>
  <sheetData>
    <row r="1" spans="1:30" s="3" customFormat="1" ht="12.75">
      <c r="A1" s="3" t="s">
        <v>0</v>
      </c>
      <c r="B1" s="3" t="s">
        <v>4</v>
      </c>
      <c r="C1" s="3" t="s">
        <v>1</v>
      </c>
      <c r="D1" s="3" t="s">
        <v>79</v>
      </c>
      <c r="E1" s="3" t="s">
        <v>5</v>
      </c>
      <c r="F1" s="3" t="s">
        <v>71</v>
      </c>
      <c r="G1" s="3" t="s">
        <v>5</v>
      </c>
      <c r="H1" s="3" t="s">
        <v>7</v>
      </c>
      <c r="I1" s="4">
        <v>0.5625</v>
      </c>
      <c r="J1" s="4">
        <v>0.5659722222222222</v>
      </c>
      <c r="K1" s="4" t="s">
        <v>72</v>
      </c>
      <c r="L1" s="3" t="s">
        <v>52</v>
      </c>
      <c r="M1" s="4">
        <v>0.6458333333333334</v>
      </c>
      <c r="N1" s="4">
        <v>0.6493055555555556</v>
      </c>
      <c r="P1" s="3" t="s">
        <v>74</v>
      </c>
      <c r="Q1" s="4">
        <v>0.7395833333333334</v>
      </c>
      <c r="R1" s="4">
        <v>0.7430555555555555</v>
      </c>
      <c r="T1" s="3" t="s">
        <v>76</v>
      </c>
      <c r="U1" s="4">
        <v>0.3958333333333333</v>
      </c>
      <c r="V1" s="4">
        <v>0.3993055555555556</v>
      </c>
      <c r="X1" s="3" t="s">
        <v>77</v>
      </c>
      <c r="Y1" s="4">
        <v>0.46875</v>
      </c>
      <c r="Z1" s="4">
        <v>0.47222222222222227</v>
      </c>
      <c r="AB1" s="3" t="s">
        <v>78</v>
      </c>
      <c r="AC1" s="4">
        <v>0.5208333333333334</v>
      </c>
      <c r="AD1" s="4">
        <v>0.5243055555555556</v>
      </c>
    </row>
    <row r="2" spans="4:31" s="3" customFormat="1" ht="12.75">
      <c r="D2" s="3" t="s">
        <v>80</v>
      </c>
      <c r="F2" s="3" t="s">
        <v>80</v>
      </c>
      <c r="H2" s="3" t="s">
        <v>2</v>
      </c>
      <c r="I2" s="3" t="s">
        <v>3</v>
      </c>
      <c r="J2" s="3" t="s">
        <v>6</v>
      </c>
      <c r="K2" s="3" t="s">
        <v>71</v>
      </c>
      <c r="L2" s="3" t="s">
        <v>2</v>
      </c>
      <c r="M2" s="3" t="s">
        <v>3</v>
      </c>
      <c r="N2" s="3" t="s">
        <v>6</v>
      </c>
      <c r="O2" s="3" t="s">
        <v>71</v>
      </c>
      <c r="P2" s="3" t="s">
        <v>2</v>
      </c>
      <c r="Q2" s="3" t="s">
        <v>3</v>
      </c>
      <c r="R2" s="3" t="s">
        <v>6</v>
      </c>
      <c r="S2" s="3" t="s">
        <v>71</v>
      </c>
      <c r="T2" s="3" t="s">
        <v>2</v>
      </c>
      <c r="U2" s="3" t="s">
        <v>3</v>
      </c>
      <c r="V2" s="3" t="s">
        <v>6</v>
      </c>
      <c r="W2" s="3" t="s">
        <v>71</v>
      </c>
      <c r="X2" s="3" t="s">
        <v>2</v>
      </c>
      <c r="Y2" s="3" t="s">
        <v>3</v>
      </c>
      <c r="Z2" s="3" t="s">
        <v>6</v>
      </c>
      <c r="AA2" s="3" t="s">
        <v>71</v>
      </c>
      <c r="AB2" s="3" t="s">
        <v>2</v>
      </c>
      <c r="AC2" s="3" t="s">
        <v>3</v>
      </c>
      <c r="AD2" s="3" t="s">
        <v>6</v>
      </c>
      <c r="AE2" s="3" t="s">
        <v>71</v>
      </c>
    </row>
    <row r="3" spans="1:30" ht="12.75">
      <c r="A3" t="s">
        <v>57</v>
      </c>
      <c r="B3">
        <v>5</v>
      </c>
      <c r="C3" t="s">
        <v>46</v>
      </c>
      <c r="D3">
        <f>N3+R3+V3+Z3+AD3</f>
        <v>7</v>
      </c>
      <c r="H3" t="s">
        <v>51</v>
      </c>
      <c r="I3" t="s">
        <v>40</v>
      </c>
      <c r="J3">
        <v>2</v>
      </c>
      <c r="L3" s="1">
        <v>0.6953703703703704</v>
      </c>
      <c r="M3">
        <v>11</v>
      </c>
      <c r="N3">
        <v>2</v>
      </c>
      <c r="P3" s="1">
        <v>0.8183680555555556</v>
      </c>
      <c r="Q3">
        <v>13</v>
      </c>
      <c r="R3">
        <v>1</v>
      </c>
      <c r="T3" s="1">
        <v>0.4465277777777778</v>
      </c>
      <c r="U3">
        <v>26</v>
      </c>
      <c r="V3">
        <v>2</v>
      </c>
      <c r="X3" s="1">
        <v>0.499224537037037</v>
      </c>
      <c r="Y3">
        <v>23</v>
      </c>
      <c r="Z3">
        <v>1</v>
      </c>
      <c r="AB3" s="1">
        <v>0.5563657407407407</v>
      </c>
      <c r="AC3">
        <v>11</v>
      </c>
      <c r="AD3">
        <v>1</v>
      </c>
    </row>
    <row r="4" spans="1:30" ht="12.75">
      <c r="A4" t="s">
        <v>56</v>
      </c>
      <c r="B4">
        <v>5</v>
      </c>
      <c r="C4" t="s">
        <v>33</v>
      </c>
      <c r="D4">
        <f>J4+N4+R4+V4+Z4</f>
        <v>7</v>
      </c>
      <c r="H4" s="1">
        <v>0.602962962962963</v>
      </c>
      <c r="I4">
        <v>14</v>
      </c>
      <c r="J4">
        <v>1</v>
      </c>
      <c r="M4">
        <v>9</v>
      </c>
      <c r="N4">
        <v>1</v>
      </c>
      <c r="P4" s="1">
        <v>0.8222222222222223</v>
      </c>
      <c r="Q4">
        <v>14</v>
      </c>
      <c r="R4">
        <v>2</v>
      </c>
      <c r="T4" s="1">
        <v>0.44623842592592594</v>
      </c>
      <c r="U4">
        <v>25</v>
      </c>
      <c r="V4">
        <v>1</v>
      </c>
      <c r="X4" s="1">
        <v>0.5018518518518519</v>
      </c>
      <c r="Y4">
        <v>27</v>
      </c>
      <c r="Z4">
        <v>2</v>
      </c>
      <c r="AC4" t="s">
        <v>40</v>
      </c>
      <c r="AD4">
        <v>2</v>
      </c>
    </row>
    <row r="5" spans="1:30" ht="12.75">
      <c r="A5" t="s">
        <v>47</v>
      </c>
      <c r="B5">
        <v>7.5</v>
      </c>
      <c r="C5" t="s">
        <v>48</v>
      </c>
      <c r="D5">
        <f>J5+N5+R5+V5+AD5</f>
        <v>4</v>
      </c>
      <c r="E5">
        <v>1</v>
      </c>
      <c r="H5" s="1">
        <v>0.6227893518518518</v>
      </c>
      <c r="I5">
        <v>21</v>
      </c>
      <c r="J5">
        <v>1</v>
      </c>
      <c r="L5" s="1">
        <v>0.7135416666666666</v>
      </c>
      <c r="M5">
        <v>27</v>
      </c>
      <c r="N5">
        <v>1</v>
      </c>
      <c r="P5" s="1" t="s">
        <v>75</v>
      </c>
      <c r="T5" s="1"/>
      <c r="U5">
        <v>20</v>
      </c>
      <c r="V5">
        <v>1</v>
      </c>
      <c r="X5" s="1">
        <v>0.4996875</v>
      </c>
      <c r="Y5">
        <v>25</v>
      </c>
      <c r="Z5">
        <v>2</v>
      </c>
      <c r="AC5">
        <v>14</v>
      </c>
      <c r="AD5">
        <v>1</v>
      </c>
    </row>
    <row r="6" spans="1:30" ht="12.75">
      <c r="A6" t="s">
        <v>67</v>
      </c>
      <c r="B6">
        <v>7.5</v>
      </c>
      <c r="C6" t="s">
        <v>68</v>
      </c>
      <c r="D6">
        <f>N6+R6+V6+Z6+AD6</f>
        <v>9</v>
      </c>
      <c r="I6" t="s">
        <v>55</v>
      </c>
      <c r="J6">
        <v>3</v>
      </c>
      <c r="L6" s="1">
        <v>0.7224537037037037</v>
      </c>
      <c r="M6">
        <v>28</v>
      </c>
      <c r="N6">
        <v>2</v>
      </c>
      <c r="P6" s="1" t="s">
        <v>75</v>
      </c>
      <c r="T6" s="1">
        <v>0.45075231481481487</v>
      </c>
      <c r="U6">
        <v>28</v>
      </c>
      <c r="V6">
        <v>2</v>
      </c>
      <c r="X6" s="1"/>
      <c r="Y6">
        <v>28</v>
      </c>
      <c r="Z6">
        <v>3</v>
      </c>
      <c r="AB6" s="1">
        <v>0.5617708333333333</v>
      </c>
      <c r="AC6">
        <v>24</v>
      </c>
      <c r="AD6">
        <v>2</v>
      </c>
    </row>
    <row r="7" spans="1:30" ht="12.75">
      <c r="A7" t="s">
        <v>50</v>
      </c>
      <c r="B7">
        <v>7.5</v>
      </c>
      <c r="C7" t="s">
        <v>39</v>
      </c>
      <c r="D7">
        <f>J7+N7+R7+V7+Z7</f>
        <v>10</v>
      </c>
      <c r="H7" t="s">
        <v>51</v>
      </c>
      <c r="I7" t="s">
        <v>40</v>
      </c>
      <c r="J7">
        <v>3</v>
      </c>
      <c r="M7" t="s">
        <v>55</v>
      </c>
      <c r="N7">
        <v>3</v>
      </c>
      <c r="P7" s="1" t="s">
        <v>75</v>
      </c>
      <c r="T7" s="1"/>
      <c r="U7">
        <v>29</v>
      </c>
      <c r="V7">
        <v>3</v>
      </c>
      <c r="X7" s="1">
        <v>0.49950231481481483</v>
      </c>
      <c r="Y7">
        <v>24</v>
      </c>
      <c r="Z7">
        <v>1</v>
      </c>
      <c r="AB7" s="1">
        <v>0.5661226851851852</v>
      </c>
      <c r="AC7">
        <v>27</v>
      </c>
      <c r="AD7">
        <v>3</v>
      </c>
    </row>
    <row r="8" spans="1:30" ht="12.75">
      <c r="A8" t="s">
        <v>43</v>
      </c>
      <c r="B8">
        <v>8.5</v>
      </c>
      <c r="C8" t="s">
        <v>44</v>
      </c>
      <c r="D8">
        <f>N8+R8+V8+Z8+AD8</f>
        <v>15</v>
      </c>
      <c r="H8" s="1">
        <v>0.6192129629629629</v>
      </c>
      <c r="I8">
        <v>19</v>
      </c>
      <c r="J8">
        <v>4</v>
      </c>
      <c r="L8" s="1">
        <v>0.7033796296296296</v>
      </c>
      <c r="M8">
        <v>21</v>
      </c>
      <c r="N8">
        <v>3</v>
      </c>
      <c r="P8" s="1" t="s">
        <v>40</v>
      </c>
      <c r="R8">
        <v>4</v>
      </c>
      <c r="T8" s="1"/>
      <c r="U8">
        <v>19</v>
      </c>
      <c r="V8">
        <v>4</v>
      </c>
      <c r="X8" s="1"/>
      <c r="Y8">
        <v>14</v>
      </c>
      <c r="Z8">
        <v>3</v>
      </c>
      <c r="AB8" s="1">
        <v>0.5508796296296297</v>
      </c>
      <c r="AC8">
        <v>1</v>
      </c>
      <c r="AD8">
        <v>1</v>
      </c>
    </row>
    <row r="9" spans="1:30" ht="12.75">
      <c r="A9" t="s">
        <v>41</v>
      </c>
      <c r="B9">
        <v>8.5</v>
      </c>
      <c r="C9" t="s">
        <v>42</v>
      </c>
      <c r="D9">
        <f>J9+N9+V9+Z9+AD9</f>
        <v>11</v>
      </c>
      <c r="E9">
        <v>2</v>
      </c>
      <c r="H9" s="2">
        <v>0.616087962962963</v>
      </c>
      <c r="I9">
        <v>18</v>
      </c>
      <c r="J9">
        <v>3</v>
      </c>
      <c r="L9" s="1">
        <v>0.7013888888888888</v>
      </c>
      <c r="M9">
        <v>17</v>
      </c>
      <c r="N9">
        <v>1</v>
      </c>
      <c r="P9" s="1" t="s">
        <v>40</v>
      </c>
      <c r="R9">
        <v>4</v>
      </c>
      <c r="T9" s="1"/>
      <c r="U9">
        <v>16</v>
      </c>
      <c r="V9">
        <v>3</v>
      </c>
      <c r="X9" s="1"/>
      <c r="Y9">
        <v>13</v>
      </c>
      <c r="Z9">
        <v>2</v>
      </c>
      <c r="AB9" s="1">
        <v>0.5508912037037037</v>
      </c>
      <c r="AC9">
        <v>2</v>
      </c>
      <c r="AD9">
        <v>2</v>
      </c>
    </row>
    <row r="10" spans="1:30" ht="12.75">
      <c r="A10" t="s">
        <v>36</v>
      </c>
      <c r="B10">
        <v>8.5</v>
      </c>
      <c r="C10" t="s">
        <v>37</v>
      </c>
      <c r="D10">
        <f>J10+N10+R10+V10+AD10</f>
        <v>8</v>
      </c>
      <c r="E10">
        <v>1</v>
      </c>
      <c r="H10" s="1">
        <v>0.6064236111111111</v>
      </c>
      <c r="I10">
        <v>16</v>
      </c>
      <c r="J10">
        <v>1</v>
      </c>
      <c r="L10" s="1">
        <v>0.7015509259259259</v>
      </c>
      <c r="M10">
        <v>18</v>
      </c>
      <c r="N10">
        <v>2</v>
      </c>
      <c r="P10" s="1"/>
      <c r="Q10">
        <v>10</v>
      </c>
      <c r="R10">
        <v>1</v>
      </c>
      <c r="T10" s="1">
        <v>0.4329861111111111</v>
      </c>
      <c r="U10">
        <v>5</v>
      </c>
      <c r="V10">
        <v>1</v>
      </c>
      <c r="X10" s="1"/>
      <c r="Y10">
        <v>15</v>
      </c>
      <c r="Z10">
        <v>4</v>
      </c>
      <c r="AB10" s="1">
        <v>0.5524305555555555</v>
      </c>
      <c r="AC10">
        <v>5</v>
      </c>
      <c r="AD10">
        <v>3</v>
      </c>
    </row>
    <row r="11" spans="1:30" ht="12.75">
      <c r="A11" t="s">
        <v>38</v>
      </c>
      <c r="B11">
        <v>8.5</v>
      </c>
      <c r="C11" t="s">
        <v>81</v>
      </c>
      <c r="D11">
        <f>J11+N11+R11+V11+Z11</f>
        <v>13</v>
      </c>
      <c r="H11" s="1">
        <v>0.6100694444444444</v>
      </c>
      <c r="I11">
        <v>17</v>
      </c>
      <c r="J11">
        <v>2</v>
      </c>
      <c r="L11" s="1">
        <v>0.7057638888888889</v>
      </c>
      <c r="M11">
        <v>23</v>
      </c>
      <c r="N11">
        <v>4</v>
      </c>
      <c r="P11" s="1" t="s">
        <v>40</v>
      </c>
      <c r="R11">
        <v>4</v>
      </c>
      <c r="T11" s="1"/>
      <c r="U11">
        <v>7</v>
      </c>
      <c r="V11">
        <v>2</v>
      </c>
      <c r="X11" s="1">
        <v>0.49438657407407405</v>
      </c>
      <c r="Y11">
        <v>12</v>
      </c>
      <c r="Z11">
        <v>1</v>
      </c>
      <c r="AB11" s="1">
        <v>0.5535416666666667</v>
      </c>
      <c r="AC11">
        <v>8</v>
      </c>
      <c r="AD11">
        <v>4</v>
      </c>
    </row>
    <row r="12" spans="1:30" ht="12.75">
      <c r="A12" t="s">
        <v>69</v>
      </c>
      <c r="B12">
        <v>8.5</v>
      </c>
      <c r="C12" t="s">
        <v>70</v>
      </c>
      <c r="D12">
        <f>J12+N12+R12+V12+Z12</f>
        <v>25</v>
      </c>
      <c r="I12" t="s">
        <v>55</v>
      </c>
      <c r="J12">
        <v>5</v>
      </c>
      <c r="M12" t="s">
        <v>55</v>
      </c>
      <c r="N12">
        <v>5</v>
      </c>
      <c r="P12" s="1" t="s">
        <v>55</v>
      </c>
      <c r="R12">
        <v>5</v>
      </c>
      <c r="T12" s="1"/>
      <c r="U12" t="s">
        <v>55</v>
      </c>
      <c r="V12">
        <v>5</v>
      </c>
      <c r="X12" s="1"/>
      <c r="Y12">
        <v>19</v>
      </c>
      <c r="Z12">
        <v>5</v>
      </c>
      <c r="AB12" s="1">
        <v>0.5585648148148148</v>
      </c>
      <c r="AC12">
        <v>19</v>
      </c>
      <c r="AD12">
        <v>5</v>
      </c>
    </row>
    <row r="13" spans="1:31" ht="12.75">
      <c r="A13" t="s">
        <v>59</v>
      </c>
      <c r="B13">
        <v>10</v>
      </c>
      <c r="C13" t="s">
        <v>58</v>
      </c>
      <c r="D13">
        <f>N13+R13+V13+Z13+AD13</f>
        <v>6</v>
      </c>
      <c r="E13">
        <v>1</v>
      </c>
      <c r="F13">
        <f aca="true" t="shared" si="0" ref="F13:F19">K13+O13+W13+AA13+AE13</f>
        <v>24</v>
      </c>
      <c r="G13">
        <v>6</v>
      </c>
      <c r="H13" t="s">
        <v>51</v>
      </c>
      <c r="I13" t="s">
        <v>55</v>
      </c>
      <c r="J13">
        <v>7</v>
      </c>
      <c r="K13">
        <v>12</v>
      </c>
      <c r="M13">
        <v>13</v>
      </c>
      <c r="N13">
        <v>2</v>
      </c>
      <c r="O13">
        <v>4</v>
      </c>
      <c r="P13" s="1" t="s">
        <v>75</v>
      </c>
      <c r="S13">
        <v>12</v>
      </c>
      <c r="T13" s="1"/>
      <c r="U13">
        <v>6</v>
      </c>
      <c r="V13">
        <v>1</v>
      </c>
      <c r="W13">
        <v>2</v>
      </c>
      <c r="X13" s="1">
        <v>0.4963194444444445</v>
      </c>
      <c r="Y13">
        <v>17</v>
      </c>
      <c r="Z13">
        <v>2</v>
      </c>
      <c r="AA13">
        <v>5</v>
      </c>
      <c r="AB13" s="1">
        <v>0.5575347222222222</v>
      </c>
      <c r="AC13">
        <v>13</v>
      </c>
      <c r="AD13">
        <v>1</v>
      </c>
      <c r="AE13">
        <v>1</v>
      </c>
    </row>
    <row r="14" spans="1:31" ht="12.75">
      <c r="A14" t="s">
        <v>53</v>
      </c>
      <c r="B14">
        <v>10</v>
      </c>
      <c r="C14" t="s">
        <v>54</v>
      </c>
      <c r="D14">
        <f>N14+R14+V14+Z14+AD14</f>
        <v>6</v>
      </c>
      <c r="E14">
        <v>2</v>
      </c>
      <c r="F14">
        <f t="shared" si="0"/>
        <v>23</v>
      </c>
      <c r="G14">
        <v>5</v>
      </c>
      <c r="H14" t="s">
        <v>51</v>
      </c>
      <c r="I14" t="s">
        <v>55</v>
      </c>
      <c r="J14">
        <v>7</v>
      </c>
      <c r="K14">
        <v>12</v>
      </c>
      <c r="L14" s="1">
        <v>0.6923611111111111</v>
      </c>
      <c r="M14">
        <v>7</v>
      </c>
      <c r="N14">
        <v>1</v>
      </c>
      <c r="O14">
        <v>1</v>
      </c>
      <c r="P14" s="1" t="s">
        <v>75</v>
      </c>
      <c r="S14">
        <v>12</v>
      </c>
      <c r="T14" s="1">
        <v>0.43391203703703707</v>
      </c>
      <c r="U14">
        <v>10</v>
      </c>
      <c r="V14">
        <v>2</v>
      </c>
      <c r="W14">
        <v>3</v>
      </c>
      <c r="X14" s="1">
        <v>0.49394675925925924</v>
      </c>
      <c r="Y14">
        <v>10</v>
      </c>
      <c r="Z14">
        <v>1</v>
      </c>
      <c r="AA14">
        <v>2</v>
      </c>
      <c r="AB14" s="1">
        <v>0.5585416666666666</v>
      </c>
      <c r="AC14">
        <v>18</v>
      </c>
      <c r="AD14">
        <v>2</v>
      </c>
      <c r="AE14">
        <v>5</v>
      </c>
    </row>
    <row r="15" spans="1:31" ht="12.75">
      <c r="A15" t="s">
        <v>29</v>
      </c>
      <c r="B15">
        <v>10</v>
      </c>
      <c r="C15" t="s">
        <v>30</v>
      </c>
      <c r="D15">
        <f>J15+N15+R15+V15+AD15</f>
        <v>10</v>
      </c>
      <c r="E15">
        <v>3</v>
      </c>
      <c r="F15">
        <f t="shared" si="0"/>
        <v>33</v>
      </c>
      <c r="H15" s="1">
        <v>0.596875</v>
      </c>
      <c r="I15">
        <v>12</v>
      </c>
      <c r="J15">
        <v>1</v>
      </c>
      <c r="K15">
        <v>5</v>
      </c>
      <c r="M15">
        <v>15</v>
      </c>
      <c r="N15">
        <v>3</v>
      </c>
      <c r="O15">
        <v>6</v>
      </c>
      <c r="P15" s="1" t="s">
        <v>75</v>
      </c>
      <c r="S15">
        <v>12</v>
      </c>
      <c r="T15" s="1"/>
      <c r="U15">
        <v>15</v>
      </c>
      <c r="V15">
        <v>3</v>
      </c>
      <c r="W15">
        <v>6</v>
      </c>
      <c r="X15" s="1">
        <v>0.4981134259259259</v>
      </c>
      <c r="Y15">
        <v>22</v>
      </c>
      <c r="Z15">
        <v>5</v>
      </c>
      <c r="AA15">
        <v>9</v>
      </c>
      <c r="AB15" s="1">
        <v>0.560300925925926</v>
      </c>
      <c r="AC15">
        <v>22</v>
      </c>
      <c r="AD15">
        <v>3</v>
      </c>
      <c r="AE15">
        <v>7</v>
      </c>
    </row>
    <row r="16" spans="1:31" ht="12.75">
      <c r="A16" t="s">
        <v>34</v>
      </c>
      <c r="B16">
        <v>10</v>
      </c>
      <c r="C16" t="s">
        <v>35</v>
      </c>
      <c r="D16">
        <f>J16+R16+V16+Z16+AD16</f>
        <v>15</v>
      </c>
      <c r="F16">
        <f t="shared" si="0"/>
        <v>41</v>
      </c>
      <c r="H16" s="1">
        <v>0.6037384259259259</v>
      </c>
      <c r="I16">
        <v>15</v>
      </c>
      <c r="J16">
        <v>2</v>
      </c>
      <c r="K16">
        <v>6</v>
      </c>
      <c r="M16">
        <v>24</v>
      </c>
      <c r="N16">
        <v>6</v>
      </c>
      <c r="O16">
        <v>10</v>
      </c>
      <c r="P16" s="1" t="s">
        <v>75</v>
      </c>
      <c r="S16">
        <v>12</v>
      </c>
      <c r="T16" s="1">
        <v>0.43939814814814815</v>
      </c>
      <c r="U16">
        <v>22</v>
      </c>
      <c r="V16">
        <v>5</v>
      </c>
      <c r="W16">
        <v>9</v>
      </c>
      <c r="X16" s="1"/>
      <c r="Y16">
        <v>21</v>
      </c>
      <c r="Z16">
        <v>4</v>
      </c>
      <c r="AA16">
        <v>8</v>
      </c>
      <c r="AB16" s="1">
        <v>0.5613425925925926</v>
      </c>
      <c r="AC16">
        <v>23</v>
      </c>
      <c r="AD16">
        <v>4</v>
      </c>
      <c r="AE16">
        <v>8</v>
      </c>
    </row>
    <row r="17" spans="1:31" ht="12.75">
      <c r="A17" t="s">
        <v>63</v>
      </c>
      <c r="B17">
        <v>10</v>
      </c>
      <c r="C17" t="s">
        <v>64</v>
      </c>
      <c r="D17">
        <f>N17+R17+V17+Z17+AD17</f>
        <v>17</v>
      </c>
      <c r="F17">
        <f t="shared" si="0"/>
        <v>45</v>
      </c>
      <c r="I17" t="s">
        <v>55</v>
      </c>
      <c r="J17">
        <v>7</v>
      </c>
      <c r="K17">
        <v>12</v>
      </c>
      <c r="M17">
        <v>20</v>
      </c>
      <c r="N17">
        <v>5</v>
      </c>
      <c r="O17">
        <v>9</v>
      </c>
      <c r="P17" s="1" t="s">
        <v>75</v>
      </c>
      <c r="S17">
        <v>12</v>
      </c>
      <c r="T17" s="1"/>
      <c r="U17">
        <v>21</v>
      </c>
      <c r="V17">
        <v>4</v>
      </c>
      <c r="W17">
        <v>8</v>
      </c>
      <c r="X17" s="1">
        <v>0.4977314814814815</v>
      </c>
      <c r="Y17">
        <v>20</v>
      </c>
      <c r="Z17">
        <v>3</v>
      </c>
      <c r="AA17">
        <v>7</v>
      </c>
      <c r="AB17" s="1">
        <v>0.5628472222222222</v>
      </c>
      <c r="AC17">
        <v>25</v>
      </c>
      <c r="AD17">
        <v>5</v>
      </c>
      <c r="AE17">
        <v>9</v>
      </c>
    </row>
    <row r="18" spans="1:31" ht="12.75">
      <c r="A18" t="s">
        <v>65</v>
      </c>
      <c r="B18">
        <v>10</v>
      </c>
      <c r="C18" t="s">
        <v>66</v>
      </c>
      <c r="D18">
        <f>J18+R18+V18+Z18+AD18</f>
        <v>26</v>
      </c>
      <c r="F18">
        <f t="shared" si="0"/>
        <v>56</v>
      </c>
      <c r="I18" t="s">
        <v>55</v>
      </c>
      <c r="J18">
        <v>7</v>
      </c>
      <c r="K18">
        <v>12</v>
      </c>
      <c r="L18" s="1">
        <v>0.7090277777777777</v>
      </c>
      <c r="M18">
        <v>25</v>
      </c>
      <c r="N18">
        <v>7</v>
      </c>
      <c r="O18">
        <v>11</v>
      </c>
      <c r="P18" s="1" t="s">
        <v>75</v>
      </c>
      <c r="S18">
        <v>12</v>
      </c>
      <c r="T18" s="1">
        <v>0.4471643518518518</v>
      </c>
      <c r="U18">
        <v>27</v>
      </c>
      <c r="V18">
        <v>7</v>
      </c>
      <c r="W18">
        <v>12</v>
      </c>
      <c r="X18" s="1">
        <v>0.5010416666666667</v>
      </c>
      <c r="Y18">
        <v>26</v>
      </c>
      <c r="Z18">
        <v>6</v>
      </c>
      <c r="AA18">
        <v>10</v>
      </c>
      <c r="AB18" s="1">
        <v>0.5670833333333333</v>
      </c>
      <c r="AC18">
        <v>28</v>
      </c>
      <c r="AD18">
        <v>6</v>
      </c>
      <c r="AE18">
        <v>11</v>
      </c>
    </row>
    <row r="19" spans="1:31" ht="12.75">
      <c r="A19" t="s">
        <v>62</v>
      </c>
      <c r="B19">
        <v>10</v>
      </c>
      <c r="C19" t="s">
        <v>49</v>
      </c>
      <c r="D19">
        <f>J19+N19+R19+V19+Z19</f>
        <v>20</v>
      </c>
      <c r="F19">
        <f t="shared" si="0"/>
        <v>39</v>
      </c>
      <c r="H19" s="1">
        <v>0.6298726851851851</v>
      </c>
      <c r="I19">
        <v>22</v>
      </c>
      <c r="J19">
        <v>3</v>
      </c>
      <c r="K19">
        <v>8</v>
      </c>
      <c r="M19">
        <v>19</v>
      </c>
      <c r="N19">
        <v>4</v>
      </c>
      <c r="O19">
        <v>8</v>
      </c>
      <c r="P19" s="1" t="s">
        <v>75</v>
      </c>
      <c r="S19">
        <v>12</v>
      </c>
      <c r="T19" s="1">
        <v>0.44438657407407406</v>
      </c>
      <c r="U19">
        <v>24</v>
      </c>
      <c r="V19">
        <v>6</v>
      </c>
      <c r="W19">
        <v>11</v>
      </c>
      <c r="X19" s="1"/>
      <c r="Y19" t="s">
        <v>40</v>
      </c>
      <c r="Z19">
        <v>7</v>
      </c>
      <c r="AC19">
        <v>29</v>
      </c>
      <c r="AD19">
        <v>7</v>
      </c>
      <c r="AE19">
        <v>12</v>
      </c>
    </row>
    <row r="20" spans="1:30" ht="12.75">
      <c r="A20" t="s">
        <v>8</v>
      </c>
      <c r="B20">
        <v>13</v>
      </c>
      <c r="C20" t="s">
        <v>9</v>
      </c>
      <c r="D20">
        <f>J20+N20+R20+Z20+AD20</f>
        <v>8</v>
      </c>
      <c r="E20">
        <v>1</v>
      </c>
      <c r="H20" s="1">
        <v>0.5875</v>
      </c>
      <c r="I20">
        <v>1</v>
      </c>
      <c r="J20">
        <v>1</v>
      </c>
      <c r="L20" s="1">
        <v>0.6903703703703704</v>
      </c>
      <c r="M20">
        <v>3</v>
      </c>
      <c r="N20">
        <v>2</v>
      </c>
      <c r="P20" s="1">
        <v>0.8037037037037037</v>
      </c>
      <c r="Q20">
        <v>3</v>
      </c>
      <c r="R20">
        <v>2</v>
      </c>
      <c r="T20" s="1">
        <v>0.43512731481481487</v>
      </c>
      <c r="U20">
        <v>11</v>
      </c>
      <c r="V20">
        <v>5</v>
      </c>
      <c r="X20" s="1"/>
      <c r="Y20">
        <v>3</v>
      </c>
      <c r="Z20">
        <v>2</v>
      </c>
      <c r="AB20" s="1">
        <v>0.5512731481481482</v>
      </c>
      <c r="AC20">
        <v>3</v>
      </c>
      <c r="AD20">
        <v>1</v>
      </c>
    </row>
    <row r="21" spans="1:30" ht="12.75">
      <c r="A21" t="s">
        <v>10</v>
      </c>
      <c r="B21">
        <v>13</v>
      </c>
      <c r="C21" t="s">
        <v>11</v>
      </c>
      <c r="D21">
        <f>J21+N21+R21+V21+AD21</f>
        <v>9</v>
      </c>
      <c r="E21">
        <v>2</v>
      </c>
      <c r="H21" s="1">
        <v>0.5881944444444445</v>
      </c>
      <c r="I21">
        <v>2</v>
      </c>
      <c r="J21">
        <v>2</v>
      </c>
      <c r="L21" s="1">
        <v>0.6897569444444445</v>
      </c>
      <c r="M21">
        <v>2</v>
      </c>
      <c r="N21">
        <v>1</v>
      </c>
      <c r="P21" s="1">
        <v>0.8038194444444445</v>
      </c>
      <c r="Q21">
        <v>4</v>
      </c>
      <c r="R21">
        <v>3</v>
      </c>
      <c r="T21" s="1"/>
      <c r="U21">
        <v>2</v>
      </c>
      <c r="V21">
        <v>1</v>
      </c>
      <c r="X21" s="1">
        <v>0.4915162037037037</v>
      </c>
      <c r="Y21">
        <v>5</v>
      </c>
      <c r="Z21">
        <v>4</v>
      </c>
      <c r="AB21" s="1">
        <v>0.5524537037037037</v>
      </c>
      <c r="AC21">
        <v>6</v>
      </c>
      <c r="AD21">
        <v>2</v>
      </c>
    </row>
    <row r="22" spans="1:30" ht="12.75">
      <c r="A22" t="s">
        <v>14</v>
      </c>
      <c r="B22">
        <v>13</v>
      </c>
      <c r="C22" t="s">
        <v>15</v>
      </c>
      <c r="D22">
        <f>J22+N22+V22+Z22+AD22</f>
        <v>16</v>
      </c>
      <c r="H22" s="1">
        <v>0.5898726851851852</v>
      </c>
      <c r="I22">
        <v>4</v>
      </c>
      <c r="J22">
        <v>4</v>
      </c>
      <c r="L22" s="1">
        <v>0.6905439814814814</v>
      </c>
      <c r="M22">
        <v>4</v>
      </c>
      <c r="N22">
        <v>3</v>
      </c>
      <c r="P22" s="1">
        <v>0.8119212962962963</v>
      </c>
      <c r="Q22">
        <v>6</v>
      </c>
      <c r="R22">
        <v>5</v>
      </c>
      <c r="T22" s="1"/>
      <c r="U22">
        <v>8</v>
      </c>
      <c r="V22">
        <v>3</v>
      </c>
      <c r="X22" s="1">
        <v>0.49142361111111116</v>
      </c>
      <c r="Y22">
        <v>4</v>
      </c>
      <c r="Z22">
        <v>3</v>
      </c>
      <c r="AB22" s="1">
        <v>0.5530671296296296</v>
      </c>
      <c r="AC22">
        <v>7</v>
      </c>
      <c r="AD22">
        <v>3</v>
      </c>
    </row>
    <row r="23" spans="1:30" ht="12.75">
      <c r="A23" t="s">
        <v>16</v>
      </c>
      <c r="B23">
        <v>13</v>
      </c>
      <c r="C23" t="s">
        <v>17</v>
      </c>
      <c r="D23">
        <f>J23+R23+V23+Z23+AD23</f>
        <v>19</v>
      </c>
      <c r="H23" s="1">
        <v>0.5911689814814814</v>
      </c>
      <c r="I23">
        <v>5</v>
      </c>
      <c r="J23">
        <v>5</v>
      </c>
      <c r="L23" s="1">
        <v>0.6941435185185186</v>
      </c>
      <c r="M23">
        <v>8</v>
      </c>
      <c r="N23">
        <v>6</v>
      </c>
      <c r="P23" s="1">
        <v>0.8027777777777777</v>
      </c>
      <c r="Q23">
        <v>2</v>
      </c>
      <c r="R23">
        <v>1</v>
      </c>
      <c r="T23" s="1">
        <v>0.43350694444444443</v>
      </c>
      <c r="U23">
        <v>9</v>
      </c>
      <c r="V23">
        <v>4</v>
      </c>
      <c r="X23" s="1">
        <v>0.49319444444444444</v>
      </c>
      <c r="Y23">
        <v>8</v>
      </c>
      <c r="Z23">
        <v>5</v>
      </c>
      <c r="AB23" s="1">
        <v>0.5538194444444444</v>
      </c>
      <c r="AC23">
        <v>9</v>
      </c>
      <c r="AD23">
        <v>4</v>
      </c>
    </row>
    <row r="24" spans="1:30" ht="12.75">
      <c r="A24" t="s">
        <v>12</v>
      </c>
      <c r="B24">
        <v>13</v>
      </c>
      <c r="C24" t="s">
        <v>13</v>
      </c>
      <c r="D24">
        <f>J24+N24+V24+Z24+AD24</f>
        <v>16</v>
      </c>
      <c r="E24">
        <v>3</v>
      </c>
      <c r="H24" s="1">
        <v>0.588738425925926</v>
      </c>
      <c r="I24">
        <v>3</v>
      </c>
      <c r="J24">
        <v>3</v>
      </c>
      <c r="L24" s="1">
        <v>0.6922106481481481</v>
      </c>
      <c r="M24">
        <v>6</v>
      </c>
      <c r="N24">
        <v>5</v>
      </c>
      <c r="P24" s="1">
        <v>0.8128125</v>
      </c>
      <c r="Q24">
        <v>7</v>
      </c>
      <c r="R24">
        <v>6</v>
      </c>
      <c r="T24" s="1">
        <v>0.4291666666666667</v>
      </c>
      <c r="U24">
        <v>3</v>
      </c>
      <c r="V24">
        <v>2</v>
      </c>
      <c r="X24" s="1">
        <v>0.490625</v>
      </c>
      <c r="Y24">
        <v>1</v>
      </c>
      <c r="Z24">
        <v>1</v>
      </c>
      <c r="AB24" s="1">
        <v>0.5543402777777778</v>
      </c>
      <c r="AC24">
        <v>10</v>
      </c>
      <c r="AD24">
        <v>5</v>
      </c>
    </row>
    <row r="25" spans="1:30" ht="12.75">
      <c r="A25" t="s">
        <v>18</v>
      </c>
      <c r="B25">
        <v>13</v>
      </c>
      <c r="C25" t="s">
        <v>19</v>
      </c>
      <c r="D25">
        <f>N25+R25+V25+Z25+AD25</f>
        <v>26</v>
      </c>
      <c r="H25" s="1">
        <v>0.5921875</v>
      </c>
      <c r="I25">
        <v>6</v>
      </c>
      <c r="J25">
        <v>6</v>
      </c>
      <c r="L25" s="1">
        <v>0.6911226851851852</v>
      </c>
      <c r="M25">
        <v>5</v>
      </c>
      <c r="N25">
        <v>4</v>
      </c>
      <c r="P25" s="1">
        <v>0.8047106481481481</v>
      </c>
      <c r="Q25">
        <v>5</v>
      </c>
      <c r="R25">
        <v>4</v>
      </c>
      <c r="T25" s="1">
        <v>0.4357060185185185</v>
      </c>
      <c r="U25">
        <v>12</v>
      </c>
      <c r="V25">
        <v>6</v>
      </c>
      <c r="X25" s="1">
        <v>0.4935185185185185</v>
      </c>
      <c r="Y25">
        <v>9</v>
      </c>
      <c r="Z25">
        <v>6</v>
      </c>
      <c r="AB25" s="1">
        <v>0.5571759259259259</v>
      </c>
      <c r="AC25">
        <v>12</v>
      </c>
      <c r="AD25">
        <v>6</v>
      </c>
    </row>
    <row r="26" spans="1:31" ht="12.75">
      <c r="A26" t="s">
        <v>27</v>
      </c>
      <c r="B26" t="s">
        <v>73</v>
      </c>
      <c r="C26" t="s">
        <v>28</v>
      </c>
      <c r="D26">
        <f>J26+N26+R26+Z26+AD26</f>
        <v>10</v>
      </c>
      <c r="E26">
        <v>2</v>
      </c>
      <c r="F26">
        <f>K26+O26+S26+AA26+AE26</f>
        <v>13</v>
      </c>
      <c r="G26">
        <v>2</v>
      </c>
      <c r="H26" s="1">
        <v>0.5946296296296296</v>
      </c>
      <c r="I26">
        <v>10</v>
      </c>
      <c r="J26">
        <v>3</v>
      </c>
      <c r="K26">
        <v>3</v>
      </c>
      <c r="L26" s="1">
        <v>0.6960879629629629</v>
      </c>
      <c r="M26">
        <v>12</v>
      </c>
      <c r="N26">
        <v>2</v>
      </c>
      <c r="O26">
        <v>3</v>
      </c>
      <c r="Q26">
        <v>9</v>
      </c>
      <c r="R26">
        <v>2</v>
      </c>
      <c r="S26">
        <v>2</v>
      </c>
      <c r="T26" s="1">
        <v>0.4369212962962963</v>
      </c>
      <c r="U26">
        <v>17</v>
      </c>
      <c r="V26">
        <v>4</v>
      </c>
      <c r="W26">
        <v>7</v>
      </c>
      <c r="X26" s="1"/>
      <c r="Y26">
        <v>11</v>
      </c>
      <c r="Z26">
        <v>2</v>
      </c>
      <c r="AA26">
        <v>3</v>
      </c>
      <c r="AB26" s="1">
        <v>0.5579050925925926</v>
      </c>
      <c r="AC26">
        <v>15</v>
      </c>
      <c r="AD26">
        <v>1</v>
      </c>
      <c r="AE26">
        <v>2</v>
      </c>
    </row>
    <row r="27" spans="1:31" ht="12.75">
      <c r="A27" t="s">
        <v>20</v>
      </c>
      <c r="B27" t="s">
        <v>73</v>
      </c>
      <c r="C27" t="s">
        <v>21</v>
      </c>
      <c r="D27">
        <f>J27+N27+R27+Z27+AD27</f>
        <v>6</v>
      </c>
      <c r="E27">
        <v>1</v>
      </c>
      <c r="F27">
        <f>K27+O27+S27+AA27+AE27</f>
        <v>8</v>
      </c>
      <c r="G27">
        <v>1</v>
      </c>
      <c r="H27" s="1">
        <v>0.5929398148148148</v>
      </c>
      <c r="I27">
        <v>7</v>
      </c>
      <c r="J27">
        <v>1</v>
      </c>
      <c r="K27">
        <v>1</v>
      </c>
      <c r="M27">
        <v>10</v>
      </c>
      <c r="N27">
        <v>1</v>
      </c>
      <c r="O27">
        <v>2</v>
      </c>
      <c r="P27" s="1">
        <v>0.8129976851851852</v>
      </c>
      <c r="Q27">
        <v>8</v>
      </c>
      <c r="R27">
        <v>1</v>
      </c>
      <c r="S27">
        <v>1</v>
      </c>
      <c r="T27" s="1">
        <v>0.43648148148148147</v>
      </c>
      <c r="U27">
        <v>14</v>
      </c>
      <c r="V27">
        <v>3</v>
      </c>
      <c r="W27">
        <v>5</v>
      </c>
      <c r="X27" s="1">
        <v>0.4930555555555556</v>
      </c>
      <c r="Y27">
        <v>7</v>
      </c>
      <c r="Z27">
        <v>1</v>
      </c>
      <c r="AA27">
        <v>1</v>
      </c>
      <c r="AB27" s="1">
        <v>0.5585185185185185</v>
      </c>
      <c r="AC27">
        <v>16</v>
      </c>
      <c r="AD27">
        <v>2</v>
      </c>
      <c r="AE27">
        <v>3</v>
      </c>
    </row>
    <row r="28" spans="1:31" ht="12.75">
      <c r="A28" t="s">
        <v>60</v>
      </c>
      <c r="B28" t="s">
        <v>73</v>
      </c>
      <c r="C28" t="s">
        <v>61</v>
      </c>
      <c r="D28">
        <f>J28+N28+V28+Z28+AD28</f>
        <v>14</v>
      </c>
      <c r="F28">
        <f>K28+O28+W28+AA28+AE28</f>
        <v>18</v>
      </c>
      <c r="G28">
        <v>3</v>
      </c>
      <c r="H28" s="1">
        <v>0.5949652777777777</v>
      </c>
      <c r="I28">
        <v>11</v>
      </c>
      <c r="J28">
        <v>4</v>
      </c>
      <c r="K28">
        <v>4</v>
      </c>
      <c r="M28">
        <v>14</v>
      </c>
      <c r="N28">
        <v>3</v>
      </c>
      <c r="O28">
        <v>5</v>
      </c>
      <c r="P28" s="1"/>
      <c r="Q28" t="s">
        <v>40</v>
      </c>
      <c r="R28">
        <v>5</v>
      </c>
      <c r="S28">
        <v>12</v>
      </c>
      <c r="T28" s="1">
        <v>0.43219907407407404</v>
      </c>
      <c r="U28">
        <v>4</v>
      </c>
      <c r="V28">
        <v>1</v>
      </c>
      <c r="W28">
        <v>1</v>
      </c>
      <c r="X28" s="1">
        <v>0.49513888888888885</v>
      </c>
      <c r="Y28">
        <v>16</v>
      </c>
      <c r="Z28">
        <v>3</v>
      </c>
      <c r="AA28">
        <v>4</v>
      </c>
      <c r="AB28" s="1">
        <v>0.5585300925925926</v>
      </c>
      <c r="AC28">
        <v>17</v>
      </c>
      <c r="AD28">
        <v>3</v>
      </c>
      <c r="AE28">
        <v>4</v>
      </c>
    </row>
    <row r="29" spans="1:31" ht="12.75">
      <c r="A29" t="s">
        <v>22</v>
      </c>
      <c r="B29" t="s">
        <v>73</v>
      </c>
      <c r="C29" t="s">
        <v>23</v>
      </c>
      <c r="D29">
        <f>J29+N29+R29+V29+Z29</f>
        <v>15</v>
      </c>
      <c r="F29">
        <f>K29+S29+W29+AA29+AE29</f>
        <v>21</v>
      </c>
      <c r="G29">
        <v>4</v>
      </c>
      <c r="I29">
        <v>8</v>
      </c>
      <c r="J29">
        <v>2</v>
      </c>
      <c r="K29">
        <v>2</v>
      </c>
      <c r="M29">
        <v>16</v>
      </c>
      <c r="N29">
        <v>4</v>
      </c>
      <c r="O29">
        <v>7</v>
      </c>
      <c r="P29" s="1">
        <v>0.8138425925925926</v>
      </c>
      <c r="Q29">
        <v>12</v>
      </c>
      <c r="R29">
        <v>3</v>
      </c>
      <c r="S29">
        <v>3</v>
      </c>
      <c r="T29" s="1">
        <v>0.43605324074074076</v>
      </c>
      <c r="U29">
        <v>13</v>
      </c>
      <c r="V29">
        <v>2</v>
      </c>
      <c r="W29">
        <v>4</v>
      </c>
      <c r="X29" s="1">
        <v>0.49658564814814815</v>
      </c>
      <c r="Y29">
        <v>18</v>
      </c>
      <c r="Z29">
        <v>4</v>
      </c>
      <c r="AA29">
        <v>6</v>
      </c>
      <c r="AC29">
        <v>20</v>
      </c>
      <c r="AD29">
        <v>4</v>
      </c>
      <c r="AE29">
        <v>6</v>
      </c>
    </row>
    <row r="30" spans="1:31" ht="12.75">
      <c r="A30" t="s">
        <v>45</v>
      </c>
      <c r="B30" t="s">
        <v>73</v>
      </c>
      <c r="C30" t="s">
        <v>46</v>
      </c>
      <c r="D30">
        <f>N30+R30+V30+Z30+AD30</f>
        <v>25</v>
      </c>
      <c r="F30">
        <f>K30+O30+W30+AA30+AE30</f>
        <v>50</v>
      </c>
      <c r="H30" s="1">
        <v>0.619849537037037</v>
      </c>
      <c r="I30">
        <v>20</v>
      </c>
      <c r="J30">
        <v>5</v>
      </c>
      <c r="K30">
        <v>7</v>
      </c>
      <c r="L30" s="1">
        <v>0.7098263888888888</v>
      </c>
      <c r="M30">
        <v>26</v>
      </c>
      <c r="N30">
        <v>5</v>
      </c>
      <c r="O30">
        <v>12</v>
      </c>
      <c r="P30" s="1"/>
      <c r="Q30" t="s">
        <v>40</v>
      </c>
      <c r="R30">
        <v>5</v>
      </c>
      <c r="S30">
        <v>12</v>
      </c>
      <c r="T30" s="1">
        <v>0.44039351851851855</v>
      </c>
      <c r="U30">
        <v>23</v>
      </c>
      <c r="V30">
        <v>5</v>
      </c>
      <c r="W30">
        <v>10</v>
      </c>
      <c r="X30" s="1"/>
      <c r="Y30">
        <v>29</v>
      </c>
      <c r="Z30">
        <v>5</v>
      </c>
      <c r="AA30">
        <v>11</v>
      </c>
      <c r="AB30" s="1">
        <v>0.5642939814814815</v>
      </c>
      <c r="AC30">
        <v>26</v>
      </c>
      <c r="AD30">
        <v>5</v>
      </c>
      <c r="AE30">
        <v>10</v>
      </c>
    </row>
    <row r="31" spans="1:30" ht="12.75">
      <c r="A31" t="s">
        <v>25</v>
      </c>
      <c r="B31" t="s">
        <v>24</v>
      </c>
      <c r="C31" t="s">
        <v>26</v>
      </c>
      <c r="D31">
        <f>J31+N31+R31+V31+Z31+AD31</f>
        <v>5</v>
      </c>
      <c r="H31" s="1">
        <v>0.5932291666666667</v>
      </c>
      <c r="I31">
        <v>9</v>
      </c>
      <c r="J31">
        <v>1</v>
      </c>
      <c r="L31" s="1">
        <v>0.6761574074074074</v>
      </c>
      <c r="M31">
        <v>1</v>
      </c>
      <c r="N31">
        <v>1</v>
      </c>
      <c r="P31" s="1">
        <v>0.7901157407407408</v>
      </c>
      <c r="Q31">
        <v>1</v>
      </c>
      <c r="R31">
        <v>1</v>
      </c>
      <c r="T31" s="1">
        <v>0.4270833333333333</v>
      </c>
      <c r="U31">
        <v>1</v>
      </c>
      <c r="X31" s="1">
        <v>0.49074074074074076</v>
      </c>
      <c r="Y31">
        <v>2</v>
      </c>
      <c r="Z31">
        <v>1</v>
      </c>
      <c r="AA31">
        <v>1</v>
      </c>
      <c r="AB31" s="1">
        <v>0.5524074074074073</v>
      </c>
      <c r="AC31">
        <v>4</v>
      </c>
      <c r="AD31">
        <v>1</v>
      </c>
    </row>
    <row r="32" spans="1:30" ht="12.75">
      <c r="A32" t="s">
        <v>31</v>
      </c>
      <c r="B32" t="s">
        <v>24</v>
      </c>
      <c r="C32" t="s">
        <v>32</v>
      </c>
      <c r="D32">
        <f>J32+N32+R32+V32+Z32+AD32</f>
        <v>10</v>
      </c>
      <c r="H32" s="1">
        <v>0.5976041666666666</v>
      </c>
      <c r="I32">
        <v>13</v>
      </c>
      <c r="J32">
        <v>2</v>
      </c>
      <c r="L32" s="1">
        <v>0.7047916666666666</v>
      </c>
      <c r="M32">
        <v>22</v>
      </c>
      <c r="N32">
        <v>2</v>
      </c>
      <c r="P32" s="1"/>
      <c r="Q32">
        <v>11</v>
      </c>
      <c r="R32">
        <v>2</v>
      </c>
      <c r="T32" s="1"/>
      <c r="U32">
        <v>18</v>
      </c>
      <c r="X32" s="1">
        <v>0.4929282407407407</v>
      </c>
      <c r="Y32">
        <v>6</v>
      </c>
      <c r="Z32">
        <v>2</v>
      </c>
      <c r="AA32">
        <v>2</v>
      </c>
      <c r="AB32" s="1">
        <v>0.5602662037037037</v>
      </c>
      <c r="AC32">
        <v>21</v>
      </c>
      <c r="AD32">
        <v>2</v>
      </c>
    </row>
  </sheetData>
  <printOptions/>
  <pageMargins left="0.75" right="0.75" top="1" bottom="1" header="0.5" footer="0.5"/>
  <pageSetup horizontalDpi="600" verticalDpi="600" orientation="portrait" r:id="rId1"/>
  <ignoredErrors>
    <ignoredError sqref="D7 D19 D15 D17 D23 D27 F27 F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</dc:creator>
  <cp:keywords/>
  <dc:description/>
  <cp:lastModifiedBy>gshmerling</cp:lastModifiedBy>
  <dcterms:created xsi:type="dcterms:W3CDTF">2006-05-23T16:44:25Z</dcterms:created>
  <dcterms:modified xsi:type="dcterms:W3CDTF">2006-05-24T06:16:49Z</dcterms:modified>
  <cp:category/>
  <cp:version/>
  <cp:contentType/>
  <cp:contentStatus/>
</cp:coreProperties>
</file>